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<sst xmlns="http://schemas.openxmlformats.org/spreadsheetml/2006/main" count="57" uniqueCount="40">
  <si>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</si>
  <si>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</si>
  <si>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</si>
  <si>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</si>
  <si>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</si>
  <si>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</si>
  <si>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</si>
  <si>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</si>
  <si>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</si>
  <si>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</si>
  <si>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</si>
  <si>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</si>
  <si>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</si>
  <si>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</si>
  <si>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</si>
  <si>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</si>
  <si>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</si>
  <si>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</si>
  <si>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</si>
  <si>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</si>
  <si>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</si>
  <si>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</si>
  <si>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</si>
  <si>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</si>
  <si>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</si>
  <si>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</si>
  <si>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</si>
  <si>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</si>
  <si>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</si>
  <si>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</si>
  <si>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</si>
  <si>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</si>
  <si>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</si>
  <si>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بشرّي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</si>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</sst>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23" xfId="0" applyFont="1" applyBorder="1" applyAlignment="1">
      <alignment horizontal="center" vertical="center" readingOrder="1"/>
    </xf>
    <xf numFmtId="164" fontId="3" fillId="0" borderId="13" xfId="0" applyNumberFormat="1" applyFont="1" applyBorder="1" applyAlignment="1">
      <alignment vertical="center" readingOrder="1"/>
    </xf>
    <xf numFmtId="164" fontId="3" fillId="0" borderId="9" xfId="0" applyNumberFormat="1" applyFont="1" applyBorder="1" applyAlignment="1">
      <alignment vertical="center" readingOrder="1"/>
    </xf>
    <xf numFmtId="0" fontId="2" fillId="0" borderId="26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0" borderId="25" xfId="0" applyFont="1" applyBorder="1" applyAlignment="1">
      <alignment horizontal="center" vertical="center" readingOrder="1"/>
    </xf>
    <xf numFmtId="0" fontId="2" fillId="0" borderId="24" xfId="0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readingOrder="1"/>
    </xf>
    <xf numFmtId="0" fontId="2" fillId="0" borderId="37" xfId="0" applyFont="1" applyBorder="1" applyAlignment="1">
      <alignment horizontal="center" vertical="center" readingOrder="1"/>
    </xf>
    <xf numFmtId="0" fontId="2" fillId="0" borderId="28" xfId="0" applyFont="1" applyBorder="1" applyAlignment="1">
      <alignment horizontal="center" vertical="center" readingOrder="1"/>
    </xf>
    <xf numFmtId="0" fontId="2" fillId="0" borderId="29" xfId="0" applyFont="1" applyBorder="1" applyAlignment="1">
      <alignment horizontal="center" vertical="center" readingOrder="1"/>
    </xf>
    <xf numFmtId="0" fontId="2" fillId="0" borderId="34" xfId="0" applyFont="1" applyBorder="1" applyAlignment="1">
      <alignment horizontal="center" vertical="center" readingOrder="1"/>
    </xf>
    <xf numFmtId="164" fontId="3" fillId="0" borderId="19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8" fillId="0" borderId="17" xfId="1" applyNumberFormat="1" applyFont="1" applyBorder="1"/>
    <xf numFmtId="165" fontId="8" fillId="0" borderId="16" xfId="1" applyNumberFormat="1" applyFont="1" applyBorder="1"/>
    <xf numFmtId="165" fontId="8" fillId="0" borderId="2" xfId="1" applyNumberFormat="1" applyFont="1" applyBorder="1"/>
    <xf numFmtId="165" fontId="8" fillId="0" borderId="14" xfId="1" applyNumberFormat="1" applyFont="1" applyBorder="1"/>
    <xf numFmtId="165" fontId="8" fillId="0" borderId="10" xfId="1" applyNumberFormat="1" applyFont="1" applyBorder="1"/>
    <xf numFmtId="165" fontId="8" fillId="0" borderId="1" xfId="1" applyNumberFormat="1" applyFont="1" applyBorder="1"/>
    <xf numFmtId="165" fontId="8" fillId="0" borderId="15" xfId="1" applyNumberFormat="1" applyFont="1" applyBorder="1"/>
    <xf numFmtId="165" fontId="8" fillId="0" borderId="18" xfId="1" applyNumberFormat="1" applyFont="1" applyBorder="1"/>
    <xf numFmtId="165" fontId="8" fillId="0" borderId="35" xfId="1" applyNumberFormat="1" applyFont="1" applyBorder="1"/>
    <xf numFmtId="165" fontId="8" fillId="0" borderId="8" xfId="1" applyNumberFormat="1" applyFont="1" applyBorder="1"/>
    <xf numFmtId="165" fontId="8" fillId="0" borderId="42" xfId="1" applyNumberFormat="1" applyFont="1" applyBorder="1"/>
    <xf numFmtId="165" fontId="8" fillId="0" borderId="43" xfId="1" applyNumberFormat="1" applyFont="1" applyBorder="1"/>
    <xf numFmtId="0" fontId="1" fillId="0" borderId="0" xfId="0" applyFont="1"/>
    <xf numFmtId="165" fontId="9" fillId="0" borderId="5" xfId="1" applyNumberFormat="1" applyFont="1" applyBorder="1"/>
    <xf numFmtId="165" fontId="9" fillId="0" borderId="38" xfId="1" applyNumberFormat="1" applyFont="1" applyBorder="1"/>
    <xf numFmtId="165" fontId="9" fillId="0" borderId="41" xfId="1" applyNumberFormat="1" applyFont="1" applyBorder="1"/>
    <xf numFmtId="164" fontId="10" fillId="0" borderId="39" xfId="0" applyNumberFormat="1" applyFont="1" applyBorder="1" applyAlignment="1">
      <alignment vertical="center" readingOrder="1"/>
    </xf>
    <xf numFmtId="165" fontId="9" fillId="0" borderId="40" xfId="1" applyNumberFormat="1" applyFont="1" applyBorder="1"/>
    <xf numFmtId="0" fontId="1" fillId="0" borderId="45" xfId="0" applyFont="1" applyBorder="1"/>
    <xf numFmtId="0" fontId="4" fillId="0" borderId="44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readingOrder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5" fillId="0" borderId="36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readingOrder="1"/>
    </xf>
    <xf numFmtId="0" fontId="2" fillId="0" borderId="30" xfId="0" applyFont="1" applyBorder="1" applyAlignment="1">
      <alignment horizontal="center" vertical="center" readingOrder="1"/>
    </xf>
    <xf numFmtId="0" fontId="2" fillId="0" borderId="32" xfId="0" applyFont="1" applyBorder="1" applyAlignment="1">
      <alignment horizontal="center" vertical="center" readingOrder="1"/>
    </xf>
    <xf numFmtId="0" fontId="2" fillId="0" borderId="28" xfId="0" applyFont="1" applyBorder="1" applyAlignment="1">
      <alignment horizontal="center" vertical="center" readingOrder="1"/>
    </xf>
    <xf numFmtId="0" fontId="2" fillId="0" borderId="21" xfId="0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33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5" customWidth="1"/>
    <col min="3" max="5" width="8.28515625" customWidth="1"/>
    <col min="6" max="6" width="12" customWidth="1"/>
    <col min="7" max="9" width="8.28515625" customWidth="1"/>
    <col min="10" max="10" width="11.28515625" customWidth="1"/>
    <col min="11" max="13" width="8.28515625" customWidth="1"/>
    <col min="14" max="14" width="11.140625" customWidth="1"/>
  </cols>
  <sheetData>
    <row r="1" spans="1:14" s="38" customFormat="1" ht="42.75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51" customHeight="1" x14ac:dyDescent="0.2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6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 x14ac:dyDescent="0.3">
      <c r="A4" s="28" t="s">
        <v>34</v>
      </c>
    </row>
    <row r="5" spans="1:14" ht="16.5" customHeight="1" thickBot="1" x14ac:dyDescent="0.3">
      <c r="A5" s="41" t="s">
        <v>32</v>
      </c>
      <c r="B5" s="48" t="s">
        <v>27</v>
      </c>
      <c r="C5" s="50" t="s">
        <v>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6.5" customHeight="1" thickBot="1" x14ac:dyDescent="0.3">
      <c r="A6" s="42"/>
      <c r="B6" s="49"/>
      <c r="C6" s="53" t="s">
        <v>10</v>
      </c>
      <c r="D6" s="54"/>
      <c r="E6" s="54"/>
      <c r="F6" s="55"/>
      <c r="G6" s="53" t="s">
        <v>11</v>
      </c>
      <c r="H6" s="54"/>
      <c r="I6" s="54"/>
      <c r="J6" s="55"/>
      <c r="K6" s="53" t="s">
        <v>13</v>
      </c>
      <c r="L6" s="54"/>
      <c r="M6" s="54"/>
      <c r="N6" s="55"/>
    </row>
    <row r="7" spans="1:14" ht="15" customHeight="1" x14ac:dyDescent="0.25">
      <c r="A7" s="42"/>
      <c r="B7" s="44" t="s">
        <v>8</v>
      </c>
      <c r="C7" s="46" t="s">
        <v>12</v>
      </c>
      <c r="D7" s="47" t="s">
        <v>7</v>
      </c>
      <c r="E7" s="47" t="s">
        <v>7</v>
      </c>
      <c r="F7" s="45" t="s">
        <v>31</v>
      </c>
      <c r="G7" s="46" t="s">
        <v>12</v>
      </c>
      <c r="H7" s="47" t="s">
        <v>7</v>
      </c>
      <c r="I7" s="47" t="s">
        <v>7</v>
      </c>
      <c r="J7" s="45" t="s">
        <v>31</v>
      </c>
      <c r="K7" s="46" t="s">
        <v>12</v>
      </c>
      <c r="L7" s="47" t="s">
        <v>7</v>
      </c>
      <c r="M7" s="47" t="s">
        <v>7</v>
      </c>
      <c r="N7" s="45" t="s">
        <v>31</v>
      </c>
    </row>
    <row r="8" spans="1:14" ht="15" customHeight="1" x14ac:dyDescent="0.25">
      <c r="A8" s="42"/>
      <c r="B8" s="44"/>
      <c r="C8" s="46"/>
      <c r="D8" s="47"/>
      <c r="E8" s="47"/>
      <c r="F8" s="45"/>
      <c r="G8" s="46"/>
      <c r="H8" s="47"/>
      <c r="I8" s="47"/>
      <c r="J8" s="45"/>
      <c r="K8" s="46"/>
      <c r="L8" s="47"/>
      <c r="M8" s="47"/>
      <c r="N8" s="45"/>
    </row>
    <row r="9" spans="1:14" ht="15" customHeight="1" x14ac:dyDescent="0.25">
      <c r="A9" s="42"/>
      <c r="B9" s="44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5.75" customHeight="1" thickBot="1" x14ac:dyDescent="0.3">
      <c r="A10" s="43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37</v>
      </c>
      <c r="B11" s="16">
        <v>0</v>
      </c>
      <c r="C11" s="17">
        <v>0</v>
      </c>
      <c r="D11" s="18">
        <v>0</v>
      </c>
      <c r="E11" s="18">
        <v>0</v>
      </c>
      <c r="F11" s="2">
        <v>0</v>
      </c>
      <c r="G11" s="25">
        <v>0</v>
      </c>
      <c r="H11" s="18">
        <v>0</v>
      </c>
      <c r="I11" s="18">
        <v>0</v>
      </c>
      <c r="J11" s="2">
        <v>0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1</v>
      </c>
      <c r="C12" s="20">
        <v>0</v>
      </c>
      <c r="D12" s="21">
        <v>0</v>
      </c>
      <c r="E12" s="21">
        <v>0</v>
      </c>
      <c r="F12" s="3">
        <v>0</v>
      </c>
      <c r="G12" s="26">
        <v>0</v>
      </c>
      <c r="H12" s="21">
        <v>0</v>
      </c>
      <c r="I12" s="21">
        <v>0</v>
      </c>
      <c r="J12" s="3">
        <v>0</v>
      </c>
      <c r="K12" s="21">
        <v>1</v>
      </c>
      <c r="L12" s="21">
        <v>10</v>
      </c>
      <c r="M12" s="21">
        <v>0</v>
      </c>
      <c r="N12" s="3">
        <f t="shared" ref="N12:N18" si="0">M12/K12</f>
        <v>0</v>
      </c>
    </row>
    <row r="13" spans="1:14" x14ac:dyDescent="0.25">
      <c r="A13" s="15" t="s">
        <v>1</v>
      </c>
      <c r="B13" s="19">
        <v>7</v>
      </c>
      <c r="C13" s="20">
        <v>2</v>
      </c>
      <c r="D13" s="21">
        <v>5</v>
      </c>
      <c r="E13" s="21">
        <v>2</v>
      </c>
      <c r="F13" s="3">
        <f t="shared" ref="F13:F18" si="1">E13/C13</f>
        <v>1</v>
      </c>
      <c r="G13" s="26">
        <v>1</v>
      </c>
      <c r="H13" s="21">
        <v>10</v>
      </c>
      <c r="I13" s="21">
        <v>0</v>
      </c>
      <c r="J13" s="3">
        <f t="shared" ref="J13:J18" si="2">I13/G13</f>
        <v>0</v>
      </c>
      <c r="K13" s="21">
        <v>6</v>
      </c>
      <c r="L13" s="21">
        <v>290</v>
      </c>
      <c r="M13" s="21">
        <v>140</v>
      </c>
      <c r="N13" s="3">
        <f t="shared" si="0"/>
        <v>23.333333333333332</v>
      </c>
    </row>
    <row r="14" spans="1:14" x14ac:dyDescent="0.25">
      <c r="A14" s="15" t="s">
        <v>3</v>
      </c>
      <c r="B14" s="19">
        <v>17</v>
      </c>
      <c r="C14" s="20">
        <v>7</v>
      </c>
      <c r="D14" s="21">
        <v>61</v>
      </c>
      <c r="E14" s="21">
        <v>32</v>
      </c>
      <c r="F14" s="3">
        <f t="shared" si="1"/>
        <v>4.5714285714285712</v>
      </c>
      <c r="G14" s="26">
        <v>3</v>
      </c>
      <c r="H14" s="21">
        <v>100</v>
      </c>
      <c r="I14" s="21">
        <v>57</v>
      </c>
      <c r="J14" s="3">
        <f t="shared" si="2"/>
        <v>19</v>
      </c>
      <c r="K14" s="21">
        <v>12</v>
      </c>
      <c r="L14" s="21">
        <v>420</v>
      </c>
      <c r="M14" s="21">
        <v>181</v>
      </c>
      <c r="N14" s="3">
        <f t="shared" si="0"/>
        <v>15.083333333333334</v>
      </c>
    </row>
    <row r="15" spans="1:14" x14ac:dyDescent="0.25">
      <c r="A15" s="15" t="s">
        <v>2</v>
      </c>
      <c r="B15" s="19">
        <v>19</v>
      </c>
      <c r="C15" s="20">
        <v>2</v>
      </c>
      <c r="D15" s="21">
        <v>8</v>
      </c>
      <c r="E15" s="21">
        <v>8</v>
      </c>
      <c r="F15" s="3">
        <f t="shared" si="1"/>
        <v>4</v>
      </c>
      <c r="G15" s="26">
        <v>3</v>
      </c>
      <c r="H15" s="21">
        <v>16</v>
      </c>
      <c r="I15" s="21">
        <v>6</v>
      </c>
      <c r="J15" s="3">
        <f t="shared" si="2"/>
        <v>2</v>
      </c>
      <c r="K15" s="21">
        <v>18</v>
      </c>
      <c r="L15" s="21">
        <v>749</v>
      </c>
      <c r="M15" s="21">
        <v>279</v>
      </c>
      <c r="N15" s="3">
        <f t="shared" si="0"/>
        <v>15.5</v>
      </c>
    </row>
    <row r="16" spans="1:14" x14ac:dyDescent="0.25">
      <c r="A16" s="15" t="s">
        <v>4</v>
      </c>
      <c r="B16" s="19">
        <v>13</v>
      </c>
      <c r="C16" s="20">
        <v>6</v>
      </c>
      <c r="D16" s="21">
        <v>20</v>
      </c>
      <c r="E16" s="21">
        <v>9</v>
      </c>
      <c r="F16" s="3">
        <f t="shared" si="1"/>
        <v>1.5</v>
      </c>
      <c r="G16" s="26">
        <v>1</v>
      </c>
      <c r="H16" s="21">
        <v>10</v>
      </c>
      <c r="I16" s="21">
        <v>10</v>
      </c>
      <c r="J16" s="3">
        <f t="shared" si="2"/>
        <v>10</v>
      </c>
      <c r="K16" s="21">
        <v>9</v>
      </c>
      <c r="L16" s="21">
        <v>426</v>
      </c>
      <c r="M16" s="21">
        <v>158</v>
      </c>
      <c r="N16" s="3">
        <f t="shared" si="0"/>
        <v>17.555555555555557</v>
      </c>
    </row>
    <row r="17" spans="1:14" ht="15.75" thickBot="1" x14ac:dyDescent="0.3">
      <c r="A17" s="34" t="s">
        <v>5</v>
      </c>
      <c r="B17" s="22">
        <v>22</v>
      </c>
      <c r="C17" s="23">
        <v>8</v>
      </c>
      <c r="D17" s="24">
        <v>23</v>
      </c>
      <c r="E17" s="24">
        <v>13</v>
      </c>
      <c r="F17" s="13">
        <f t="shared" si="1"/>
        <v>1.625</v>
      </c>
      <c r="G17" s="27">
        <v>6</v>
      </c>
      <c r="H17" s="24">
        <v>79</v>
      </c>
      <c r="I17" s="24">
        <v>8</v>
      </c>
      <c r="J17" s="13">
        <f t="shared" si="2"/>
        <v>1.3333333333333333</v>
      </c>
      <c r="K17" s="24">
        <v>16</v>
      </c>
      <c r="L17" s="24">
        <v>757</v>
      </c>
      <c r="M17" s="24">
        <v>373</v>
      </c>
      <c r="N17" s="13">
        <f t="shared" si="0"/>
        <v>23.3125</v>
      </c>
    </row>
    <row r="18" spans="1:14" ht="15.75" thickBot="1" x14ac:dyDescent="0.3">
      <c r="A18" s="35" t="s">
        <v>6</v>
      </c>
      <c r="B18" s="29">
        <v>79</v>
      </c>
      <c r="C18" s="30">
        <v>25</v>
      </c>
      <c r="D18" s="31">
        <v>117</v>
      </c>
      <c r="E18" s="31">
        <v>64</v>
      </c>
      <c r="F18" s="32">
        <f t="shared" si="1"/>
        <v>2.56</v>
      </c>
      <c r="G18" s="33">
        <v>14</v>
      </c>
      <c r="H18" s="31">
        <v>215</v>
      </c>
      <c r="I18" s="31">
        <v>81</v>
      </c>
      <c r="J18" s="32">
        <f t="shared" si="2"/>
        <v>5.7857142857142856</v>
      </c>
      <c r="K18" s="31">
        <v>62</v>
      </c>
      <c r="L18" s="31">
        <v>2652</v>
      </c>
      <c r="M18" s="31">
        <v>1131</v>
      </c>
      <c r="N18" s="32">
        <f t="shared" si="0"/>
        <v>18.241935483870968</v>
      </c>
    </row>
    <row r="20" spans="1:14" x14ac:dyDescent="0.25">
      <c r="A20" s="39" t="s">
        <v>35</v>
      </c>
      <c r="B20" s="39"/>
      <c r="C20" s="39"/>
      <c r="D20" s="39"/>
      <c r="E20" s="39"/>
    </row>
    <row r="21" spans="1:14" x14ac:dyDescent="0.25">
      <c r="A21" s="39" t="s">
        <v>36</v>
      </c>
      <c r="B21" s="39"/>
      <c r="C21" s="39"/>
      <c r="D21" s="39"/>
      <c r="E21" s="39"/>
    </row>
  </sheetData>
  <mergeCells count="23">
    <mergeCell ref="C5:N5"/>
    <mergeCell ref="C6:F6"/>
    <mergeCell ref="G6:J6"/>
    <mergeCell ref="K6:N6"/>
    <mergeCell ref="C7:C8"/>
    <mergeCell ref="D7:D8"/>
    <mergeCell ref="E7:E8"/>
    <mergeCell ref="A20:E20"/>
    <mergeCell ref="A21:E21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